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HIỆM KỲ 2021-2026\TÀI LIỆU KỲ HỌP\2. KỲ HỌP CHUYÊN ĐỀ\4 . Kỳ họp chuyên đề lần thứ 4\Kỳ họp chuyên đề thứ 4 HĐND xã\2. TTr +NQ phân lương Y tế, TTDVTH\"/>
    </mc:Choice>
  </mc:AlternateContent>
  <bookViews>
    <workbookView xWindow="-108" yWindow="-108" windowWidth="20736" windowHeight="11760"/>
  </bookViews>
  <sheets>
    <sheet name="Tổng hợp" sheetId="60" r:id="rId1"/>
  </sheets>
  <definedNames>
    <definedName name="_xlnm.Print_Titles" localSheetId="0">'Tổng hợp'!$6:$7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60" l="1"/>
  <c r="D11" i="60"/>
  <c r="D10" i="60"/>
  <c r="C10" i="60"/>
  <c r="E8" i="60" l="1"/>
  <c r="C11" i="60"/>
  <c r="C9" i="60"/>
  <c r="D8" i="60" l="1"/>
</calcChain>
</file>

<file path=xl/sharedStrings.xml><?xml version="1.0" encoding="utf-8"?>
<sst xmlns="http://schemas.openxmlformats.org/spreadsheetml/2006/main" count="18" uniqueCount="18">
  <si>
    <t>STT</t>
  </si>
  <si>
    <t>Tổng cộng</t>
  </si>
  <si>
    <t>Ghi chú</t>
  </si>
  <si>
    <t>Nội dung</t>
  </si>
  <si>
    <t>Đơn vị tính: Đồng</t>
  </si>
  <si>
    <t xml:space="preserve">Phụ lục </t>
  </si>
  <si>
    <t xml:space="preserve">Phân bổ kinh phí thực hiện nhiệm vụ phát sinh năm 2025 </t>
  </si>
  <si>
    <t>Kinh phí chi thường xuyên Trạm y tế</t>
  </si>
  <si>
    <t>Kinh phí chi thường xuyên Trung tâm dịch vụ tổng hợp</t>
  </si>
  <si>
    <t>Tổng số tiền</t>
  </si>
  <si>
    <t>Chi thường xuyên</t>
  </si>
  <si>
    <t>Dự án 7: Thuộc CTMTQG phát triển KTXH vùng đồng bào dân tộc thiểu số và miền núi (Nguồn vốn năm trước chuyển sang năm 2025)</t>
  </si>
  <si>
    <t>Hỗ trợ đất chuyên trồng lúa</t>
  </si>
  <si>
    <t>Đất trồng lúa còn lại</t>
  </si>
  <si>
    <t>Kinh phí chi hỗ trợ đất chuyên trồng lúa; đất trồng lúa còn lại</t>
  </si>
  <si>
    <t>Số tiền bằng chữ: Một tỷ, ba trăm năm mươi bốn triệu năm trăm bốn mươi lăm nghìn không trăm bảy mươi sáu đồng./.</t>
  </si>
  <si>
    <t>(Kèm theo Tờ trình  số   147 /TTr-UBND ngày  29/12/2025 của UBND xã Lóng Phiêng)</t>
  </si>
  <si>
    <t>(Kèm theo Nghị quyết số  40 /NQ-HĐND ngày  31 /12/2025 của HĐND xã Lóng Phiêng)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</si>
</sst>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_-;\-* #,##0.00_-;_-* &quot;-&quot;??_-;_-@_-"/>
    <numFmt numFmtId="166" formatCode="_-* #,##0_-;\-* #,##0_-;_-* &quot;-&quot;??_-;_-@_-"/>
    <numFmt numFmtId="167" formatCode="_(* #,##0_);_(* \(#,##0\);_(* &quot;-&quot;??_);_(@_)"/>
  </numFmts>
  <fonts count="9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42">
    <xf numFmtId="0" fontId="0" fillId="0" borderId="0" xfId="0"/>
    <xf numFmtId="166" fontId="2" fillId="0" borderId="0" xfId="1" applyNumberFormat="1" applyFont="1"/>
    <xf numFmtId="166" fontId="3" fillId="0" borderId="0" xfId="1" applyNumberFormat="1" applyFont="1"/>
    <xf numFmtId="166" fontId="2" fillId="0" borderId="0" xfId="1" applyNumberFormat="1" applyFont="1" applyAlignment="1"/>
    <xf numFmtId="166" fontId="4" fillId="0" borderId="0" xfId="1" applyNumberFormat="1" applyFont="1" applyAlignment="1"/>
    <xf numFmtId="0" fontId="3" fillId="0" borderId="0" xfId="0" applyFont="1"/>
    <xf numFmtId="166" fontId="4" fillId="0" borderId="5" xfId="1" applyNumberFormat="1" applyFont="1" applyBorder="1" applyAlignme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2" fillId="0" borderId="0" xfId="1" applyNumberFormat="1" applyFont="1" applyAlignment="1">
      <alignment horizontal="center"/>
    </xf>
    <xf numFmtId="0" fontId="8" fillId="0" borderId="0" xfId="0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167" fontId="7" fillId="0" borderId="0" xfId="2" applyNumberFormat="1" applyFont="1" applyFill="1" applyAlignment="1">
      <alignment horizontal="center"/>
    </xf>
    <xf numFmtId="167" fontId="7" fillId="0" borderId="0" xfId="3" applyNumberFormat="1" applyFont="1" applyFill="1" applyAlignment="1">
      <alignment horizontal="center"/>
    </xf>
    <xf numFmtId="167" fontId="8" fillId="0" borderId="0" xfId="2" applyNumberFormat="1" applyFont="1" applyFill="1" applyAlignment="1">
      <alignment horizontal="center"/>
    </xf>
    <xf numFmtId="167" fontId="8" fillId="0" borderId="0" xfId="3" applyNumberFormat="1" applyFont="1" applyFill="1" applyAlignment="1">
      <alignment horizontal="center"/>
    </xf>
    <xf numFmtId="166" fontId="4" fillId="0" borderId="5" xfId="1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6" fontId="8" fillId="0" borderId="1" xfId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7" fontId="7" fillId="0" borderId="0" xfId="2" applyNumberFormat="1" applyFont="1" applyFill="1" applyAlignment="1">
      <alignment horizontal="center"/>
    </xf>
    <xf numFmtId="166" fontId="3" fillId="0" borderId="1" xfId="0" applyNumberFormat="1" applyFont="1" applyBorder="1" applyAlignment="1">
      <alignment horizontal="left" vertical="center" wrapText="1"/>
    </xf>
    <xf numFmtId="167" fontId="7" fillId="0" borderId="0" xfId="2" applyNumberFormat="1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166" fontId="2" fillId="0" borderId="2" xfId="1" applyNumberFormat="1" applyFont="1" applyBorder="1" applyAlignment="1">
      <alignment horizontal="center" vertical="center" wrapText="1"/>
    </xf>
    <xf numFmtId="166" fontId="2" fillId="0" borderId="3" xfId="1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7" fontId="7" fillId="0" borderId="0" xfId="2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166" fontId="4" fillId="2" borderId="4" xfId="1" applyNumberFormat="1" applyFont="1" applyFill="1" applyBorder="1" applyAlignment="1">
      <alignment horizontal="center" wrapText="1"/>
    </xf>
    <xf numFmtId="166" fontId="4" fillId="2" borderId="4" xfId="1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6" fontId="3" fillId="0" borderId="2" xfId="1" applyNumberFormat="1" applyFont="1" applyBorder="1" applyAlignment="1">
      <alignment horizontal="center" vertical="center" wrapText="1"/>
    </xf>
    <xf numFmtId="166" fontId="3" fillId="0" borderId="3" xfId="1" applyNumberFormat="1" applyFont="1" applyBorder="1" applyAlignment="1">
      <alignment horizontal="center" vertical="center" wrapText="1"/>
    </xf>
    <xf numFmtId="166" fontId="4" fillId="0" borderId="0" xfId="1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 wrapText="1"/>
    </xf>
    <xf numFmtId="166" fontId="2" fillId="0" borderId="0" xfId="1" applyNumberFormat="1" applyFont="1" applyAlignment="1">
      <alignment horizontal="center" vertical="center"/>
    </xf>
  </cellXfs>
  <cellStyles count="4">
    <cellStyle name="Comma" xfId="1" builtinId="3"/>
    <cellStyle name="Comma 2" xfId="2"/>
    <cellStyle name="Comma 3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J5" sqref="J5"/>
    </sheetView>
  </sheetViews>
  <sheetFormatPr defaultColWidth="9.109375" defaultRowHeight="15.6"/>
  <cols>
    <col min="1" max="1" width="6" style="5" customWidth="1"/>
    <col min="2" max="2" width="33.109375" style="5" customWidth="1"/>
    <col min="3" max="3" width="16.77734375" style="5" customWidth="1"/>
    <col min="4" max="4" width="17.77734375" style="5" customWidth="1"/>
    <col min="5" max="5" width="21.44140625" style="5" customWidth="1"/>
    <col min="6" max="6" width="18.33203125" style="5" customWidth="1"/>
    <col min="7" max="7" width="21.44140625" style="5" customWidth="1"/>
    <col min="8" max="8" width="14.44140625" style="5" customWidth="1"/>
    <col min="9" max="9" width="9.109375" style="5"/>
    <col min="10" max="10" width="13.88671875" style="5" bestFit="1" customWidth="1"/>
    <col min="11" max="16384" width="9.109375" style="5"/>
  </cols>
  <sheetData>
    <row r="1" spans="1:12" s="1" customFormat="1" ht="30" customHeight="1">
      <c r="A1" s="41" t="s">
        <v>5</v>
      </c>
      <c r="B1" s="41"/>
      <c r="C1" s="41"/>
      <c r="D1" s="41"/>
      <c r="E1" s="41"/>
      <c r="F1" s="41"/>
      <c r="G1" s="41"/>
      <c r="H1" s="41"/>
      <c r="I1" s="3"/>
      <c r="J1" s="3"/>
      <c r="K1" s="3"/>
    </row>
    <row r="2" spans="1:12" s="1" customFormat="1" ht="19.2" customHeight="1">
      <c r="A2" s="40" t="s">
        <v>6</v>
      </c>
      <c r="B2" s="40"/>
      <c r="C2" s="40"/>
      <c r="D2" s="40"/>
      <c r="E2" s="40"/>
      <c r="F2" s="40"/>
      <c r="G2" s="40"/>
      <c r="H2" s="40"/>
      <c r="I2" s="3"/>
      <c r="J2" s="3"/>
      <c r="K2" s="3"/>
      <c r="L2" s="3"/>
    </row>
    <row r="3" spans="1:12" s="1" customFormat="1" ht="21" customHeight="1">
      <c r="A3" s="39" t="s">
        <v>16</v>
      </c>
      <c r="B3" s="39"/>
      <c r="C3" s="39"/>
      <c r="D3" s="39"/>
      <c r="E3" s="39"/>
      <c r="F3" s="39"/>
      <c r="G3" s="39"/>
      <c r="H3" s="39"/>
      <c r="I3" s="4"/>
      <c r="J3" s="4"/>
      <c r="K3" s="4"/>
      <c r="L3" s="4"/>
    </row>
    <row r="4" spans="1:12" s="1" customFormat="1" ht="24" customHeight="1">
      <c r="A4" s="39" t="s">
        <v>17</v>
      </c>
      <c r="B4" s="39"/>
      <c r="C4" s="39"/>
      <c r="D4" s="39"/>
      <c r="E4" s="39"/>
      <c r="F4" s="39"/>
      <c r="G4" s="39"/>
      <c r="H4" s="39"/>
      <c r="I4" s="4"/>
      <c r="J4" s="4"/>
      <c r="K4" s="4"/>
      <c r="L4" s="4"/>
    </row>
    <row r="5" spans="1:12" ht="24.75" customHeight="1">
      <c r="D5" s="6"/>
      <c r="E5" s="6"/>
      <c r="F5" s="6"/>
      <c r="G5" s="6"/>
      <c r="H5" s="17" t="s">
        <v>4</v>
      </c>
    </row>
    <row r="6" spans="1:12" ht="52.8" customHeight="1">
      <c r="A6" s="32" t="s">
        <v>0</v>
      </c>
      <c r="B6" s="32" t="s">
        <v>3</v>
      </c>
      <c r="C6" s="35" t="s">
        <v>9</v>
      </c>
      <c r="D6" s="28" t="s">
        <v>10</v>
      </c>
      <c r="E6" s="37" t="s">
        <v>11</v>
      </c>
      <c r="F6" s="28" t="s">
        <v>12</v>
      </c>
      <c r="G6" s="28" t="s">
        <v>13</v>
      </c>
      <c r="H6" s="28" t="s">
        <v>2</v>
      </c>
    </row>
    <row r="7" spans="1:12" s="7" customFormat="1" ht="63" customHeight="1">
      <c r="A7" s="32"/>
      <c r="B7" s="32"/>
      <c r="C7" s="36"/>
      <c r="D7" s="29"/>
      <c r="E7" s="38"/>
      <c r="F7" s="29"/>
      <c r="G7" s="29"/>
      <c r="H7" s="29"/>
    </row>
    <row r="8" spans="1:12" s="7" customFormat="1" ht="24.75" customHeight="1">
      <c r="A8" s="8"/>
      <c r="B8" s="8" t="s">
        <v>1</v>
      </c>
      <c r="C8" s="9">
        <f>C9+C11+C10</f>
        <v>1354545076</v>
      </c>
      <c r="D8" s="9">
        <f>D9+D11</f>
        <v>1028404567</v>
      </c>
      <c r="E8" s="9">
        <f>E9</f>
        <v>6428000</v>
      </c>
      <c r="F8" s="9"/>
      <c r="G8" s="9"/>
      <c r="H8" s="8"/>
    </row>
    <row r="9" spans="1:12" s="7" customFormat="1" ht="34.200000000000003" customHeight="1">
      <c r="A9" s="18">
        <v>1</v>
      </c>
      <c r="B9" s="19" t="s">
        <v>7</v>
      </c>
      <c r="C9" s="25">
        <f>D9+E9</f>
        <v>982738567</v>
      </c>
      <c r="D9" s="20">
        <v>976310567</v>
      </c>
      <c r="E9" s="20">
        <v>6428000</v>
      </c>
      <c r="F9" s="20"/>
      <c r="G9" s="20"/>
      <c r="H9" s="21"/>
    </row>
    <row r="10" spans="1:12" s="7" customFormat="1" ht="34.200000000000003" customHeight="1">
      <c r="A10" s="18">
        <v>2</v>
      </c>
      <c r="B10" s="19" t="s">
        <v>8</v>
      </c>
      <c r="C10" s="25">
        <f>D10+E10</f>
        <v>319712509</v>
      </c>
      <c r="D10" s="20">
        <f>244600000+75112509</f>
        <v>319712509</v>
      </c>
      <c r="E10" s="20"/>
      <c r="F10" s="20"/>
      <c r="G10" s="20"/>
      <c r="H10" s="21"/>
    </row>
    <row r="11" spans="1:12" s="7" customFormat="1" ht="43.5" customHeight="1">
      <c r="A11" s="18">
        <v>3</v>
      </c>
      <c r="B11" s="19" t="s">
        <v>14</v>
      </c>
      <c r="C11" s="25">
        <f>D11+E11</f>
        <v>52094000</v>
      </c>
      <c r="D11" s="20">
        <f>E11+F11+G11</f>
        <v>52094000</v>
      </c>
      <c r="E11" s="20"/>
      <c r="F11" s="20">
        <v>23134000</v>
      </c>
      <c r="G11" s="20">
        <v>28960000</v>
      </c>
      <c r="H11" s="21"/>
    </row>
    <row r="12" spans="1:12" s="10" customFormat="1" ht="25.5" customHeight="1">
      <c r="A12" s="33" t="s">
        <v>15</v>
      </c>
      <c r="B12" s="34"/>
      <c r="C12" s="34"/>
      <c r="D12" s="34"/>
      <c r="E12" s="34"/>
      <c r="F12" s="34"/>
      <c r="G12" s="34"/>
      <c r="H12" s="34"/>
    </row>
    <row r="13" spans="1:12" s="2" customFormat="1">
      <c r="A13" s="30"/>
      <c r="B13" s="30"/>
      <c r="C13" s="23"/>
      <c r="D13" s="31"/>
      <c r="E13" s="31"/>
      <c r="F13" s="31"/>
      <c r="G13" s="31"/>
      <c r="H13" s="31"/>
    </row>
    <row r="14" spans="1:12" s="2" customFormat="1">
      <c r="A14" s="11"/>
      <c r="B14" s="12"/>
      <c r="C14" s="12"/>
      <c r="D14" s="31"/>
      <c r="E14" s="31"/>
      <c r="F14" s="31"/>
      <c r="G14" s="31"/>
      <c r="H14" s="31"/>
    </row>
    <row r="15" spans="1:12" s="2" customFormat="1">
      <c r="A15" s="11"/>
      <c r="B15" s="12"/>
      <c r="C15" s="12"/>
      <c r="D15" s="13"/>
      <c r="E15" s="24"/>
      <c r="F15" s="26"/>
      <c r="G15" s="26"/>
      <c r="H15" s="13"/>
    </row>
    <row r="16" spans="1:12" s="2" customFormat="1">
      <c r="A16" s="11"/>
      <c r="B16" s="12"/>
      <c r="C16" s="12"/>
      <c r="D16" s="13"/>
      <c r="E16" s="24"/>
      <c r="F16" s="26"/>
      <c r="G16" s="26"/>
      <c r="H16" s="14"/>
    </row>
    <row r="17" spans="1:8" s="2" customFormat="1">
      <c r="A17" s="11"/>
      <c r="B17" s="12"/>
      <c r="C17" s="12"/>
      <c r="D17" s="31"/>
      <c r="E17" s="31"/>
      <c r="F17" s="31"/>
      <c r="G17" s="31"/>
      <c r="H17" s="31"/>
    </row>
    <row r="18" spans="1:8" s="2" customFormat="1">
      <c r="A18" s="11"/>
      <c r="B18" s="11"/>
      <c r="C18" s="11"/>
      <c r="D18" s="15"/>
      <c r="E18" s="15"/>
      <c r="F18" s="15"/>
      <c r="G18" s="15"/>
      <c r="H18" s="16"/>
    </row>
    <row r="19" spans="1:8" s="2" customFormat="1" ht="16.5" customHeight="1">
      <c r="A19" s="27"/>
      <c r="B19" s="27"/>
      <c r="C19" s="22"/>
      <c r="D19" s="27"/>
      <c r="E19" s="27"/>
      <c r="F19" s="27"/>
      <c r="G19" s="27"/>
      <c r="H19" s="27"/>
    </row>
  </sheetData>
  <mergeCells count="19">
    <mergeCell ref="A3:H3"/>
    <mergeCell ref="A2:H2"/>
    <mergeCell ref="A4:H4"/>
    <mergeCell ref="A1:H1"/>
    <mergeCell ref="F6:F7"/>
    <mergeCell ref="G6:G7"/>
    <mergeCell ref="A19:B19"/>
    <mergeCell ref="D19:H19"/>
    <mergeCell ref="H6:H7"/>
    <mergeCell ref="A13:B13"/>
    <mergeCell ref="D13:H13"/>
    <mergeCell ref="D14:H14"/>
    <mergeCell ref="D17:H17"/>
    <mergeCell ref="D6:D7"/>
    <mergeCell ref="A6:A7"/>
    <mergeCell ref="B6:B7"/>
    <mergeCell ref="A12:H12"/>
    <mergeCell ref="C6:C7"/>
    <mergeCell ref="E6:E7"/>
  </mergeCells>
  <pageMargins left="0.43307086614173229" right="0.19685039370078741" top="0.35433070866141736" bottom="0.23622047244094491" header="0.31496062992125984" footer="0.31496062992125984"/>
  <pageSetup paperSize="9" scale="90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Tổng hợp</vt:lpstr>
      <vt:lpstr>'Tổng hợp'!Print_Titles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PC</dc:creator>
  <cp:lastModifiedBy>Tin Hoc Quynh Anh</cp:lastModifiedBy>
  <cp:lastPrinted>2025-12-30T10:11:59Z</cp:lastPrinted>
  <dcterms:created xsi:type="dcterms:W3CDTF">2024-04-21T02:22:00Z</dcterms:created>
  <dcterms:modified xsi:type="dcterms:W3CDTF">2025-12-31T02:51:37Z</dcterms:modified>
</cp:coreProperties>
</file>